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Trials\BCT Tissue Bank\webpage\"/>
    </mc:Choice>
  </mc:AlternateContent>
  <xr:revisionPtr revIDLastSave="0" documentId="8_{F581DC36-355E-4A09-9484-D9947BCB9E14}" xr6:coauthVersionLast="46" xr6:coauthVersionMax="46" xr10:uidLastSave="{00000000-0000-0000-0000-000000000000}"/>
  <bookViews>
    <workbookView xWindow="-120" yWindow="-120" windowWidth="29040" windowHeight="17640" xr2:uid="{4171C4E4-C929-48F3-AECF-D72012D2CCD2}"/>
  </bookViews>
  <sheets>
    <sheet name="BCT Biobank" sheetId="2" r:id="rId1"/>
  </sheets>
  <definedNames>
    <definedName name="_xlnm._FilterDatabase" localSheetId="0" hidden="1">'BCT Biobank'!$A$3:$AG$21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L4" i="2"/>
  <c r="Q4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C7" i="2"/>
  <c r="C6" i="2"/>
  <c r="C5" i="2"/>
  <c r="C10" i="2"/>
  <c r="X4" i="2"/>
  <c r="W4" i="2"/>
  <c r="V4" i="2"/>
  <c r="U4" i="2"/>
  <c r="T4" i="2"/>
  <c r="S4" i="2"/>
  <c r="R4" i="2"/>
  <c r="P4" i="2"/>
  <c r="O4" i="2"/>
  <c r="N4" i="2"/>
  <c r="K4" i="2"/>
  <c r="J4" i="2"/>
  <c r="I4" i="2"/>
  <c r="H4" i="2"/>
  <c r="G4" i="2"/>
  <c r="F4" i="2"/>
  <c r="E4" i="2"/>
  <c r="D4" i="2"/>
  <c r="C4" i="2" l="1"/>
</calcChain>
</file>

<file path=xl/sharedStrings.xml><?xml version="1.0" encoding="utf-8"?>
<sst xmlns="http://schemas.openxmlformats.org/spreadsheetml/2006/main" count="208" uniqueCount="75">
  <si>
    <t>PATINA</t>
  </si>
  <si>
    <t>ELIMINATE</t>
  </si>
  <si>
    <t>LATER</t>
  </si>
  <si>
    <t>Fixed Tissue Block</t>
  </si>
  <si>
    <t>Fixed Tissue Slide (H&amp;E)</t>
  </si>
  <si>
    <t>Fixed Tissue Slide (Stained-other)</t>
  </si>
  <si>
    <t>Fixed Tissue Slide (Stained-IHC)</t>
  </si>
  <si>
    <t>Fixed Tissue Slide (unstained sections)</t>
  </si>
  <si>
    <t>Fresh Tissue (cores)</t>
  </si>
  <si>
    <t>Frozen Tissue</t>
  </si>
  <si>
    <t>DNA</t>
  </si>
  <si>
    <t>cfDNA</t>
  </si>
  <si>
    <t>Whole blood</t>
  </si>
  <si>
    <t>Serum</t>
  </si>
  <si>
    <t xml:space="preserve">Plasma from STRECK DNA </t>
  </si>
  <si>
    <t>Plasma from STRECK RNA</t>
  </si>
  <si>
    <t>Plasma from EDTA</t>
  </si>
  <si>
    <t>Buffy coat from STRECK DNA</t>
  </si>
  <si>
    <t>Buffy coat from STRECK RNA</t>
  </si>
  <si>
    <t>Buffy coat from EDTA</t>
  </si>
  <si>
    <t>PBMCs from ACD</t>
  </si>
  <si>
    <t>NEOGEM</t>
  </si>
  <si>
    <t>SORBET</t>
  </si>
  <si>
    <t>SOLACE</t>
  </si>
  <si>
    <t>DCIS</t>
  </si>
  <si>
    <t>IBIS-I</t>
  </si>
  <si>
    <t>IBCSG 06</t>
  </si>
  <si>
    <t>IBCSG 07</t>
  </si>
  <si>
    <t>IBCSG 20-98</t>
  </si>
  <si>
    <t>IBCSG 22</t>
  </si>
  <si>
    <t>IBCSG 30</t>
  </si>
  <si>
    <t>SOFT</t>
  </si>
  <si>
    <t>TEXT</t>
  </si>
  <si>
    <t>SOLE</t>
  </si>
  <si>
    <t>Neo-Adj</t>
  </si>
  <si>
    <t>Metastatic</t>
  </si>
  <si>
    <t>TNBC</t>
  </si>
  <si>
    <t>HER2+</t>
  </si>
  <si>
    <t>HER2-</t>
  </si>
  <si>
    <t>Stage</t>
  </si>
  <si>
    <t>ER+/PR+</t>
  </si>
  <si>
    <t>ER-/PR-</t>
  </si>
  <si>
    <t>TRIAL</t>
  </si>
  <si>
    <t>Number Participants per Study</t>
  </si>
  <si>
    <t>TOTAL Samples</t>
  </si>
  <si>
    <t>Number Samples per Type</t>
  </si>
  <si>
    <t>Breast Cancer Subtypes</t>
  </si>
  <si>
    <t>Samples held by BCT with collaborative sponsor</t>
  </si>
  <si>
    <t>Yes</t>
  </si>
  <si>
    <t>No</t>
  </si>
  <si>
    <t>na</t>
  </si>
  <si>
    <t>ns</t>
  </si>
  <si>
    <t>II-III</t>
  </si>
  <si>
    <t>T2 (≥3cm only), T3-4, N0-1, M0</t>
  </si>
  <si>
    <t>Other</t>
  </si>
  <si>
    <t>Erβ +ve</t>
  </si>
  <si>
    <t>BRCA1/2; Ovarian cancer</t>
  </si>
  <si>
    <t>Prevention</t>
  </si>
  <si>
    <t>Early breast cancer</t>
  </si>
  <si>
    <t>IBCSG 13-93</t>
  </si>
  <si>
    <t>cT1-3, N0-1, M0</t>
  </si>
  <si>
    <t>Node positive</t>
  </si>
  <si>
    <t>T1a,b,c, T2, T3, or pT4; Nx, pN0, pSentN0, pN1, or pN2, and M0</t>
  </si>
  <si>
    <t>pT1, pT2 or pT3; pNx, pN0, pN1, pN2 or pN3</t>
  </si>
  <si>
    <t>Scroll to right to view breast cancer subtypes</t>
  </si>
  <si>
    <t>PALLAS</t>
  </si>
  <si>
    <t>Samples held by collaborative sponsor</t>
  </si>
  <si>
    <t>PENELOPE-B</t>
  </si>
  <si>
    <t>https://www.gbg.de/en/research/trafo.php</t>
  </si>
  <si>
    <t>Samples from BCT trials</t>
  </si>
  <si>
    <t>To date, samples have been available through targeted calls for research proposals</t>
  </si>
  <si>
    <t>Click on the Trial Name below for further information related to translational samples.
Samples are available for research after publication of the main study results</t>
  </si>
  <si>
    <t>Plasma unspecified</t>
  </si>
  <si>
    <t>RNA</t>
  </si>
  <si>
    <t>Ascitic Fluid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</si>
</sst>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Roboto"/>
    </font>
    <font>
      <b/>
      <sz val="11"/>
      <color theme="7" tint="0.39997558519241921"/>
      <name val="Roboto"/>
    </font>
    <font>
      <b/>
      <sz val="11"/>
      <color theme="9" tint="-0.499984740745262"/>
      <name val="Roboto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5" tint="0.79995117038483843"/>
      </patternFill>
    </fill>
    <fill>
      <patternFill patternType="solid">
        <fgColor rgb="FFDEF3F6"/>
        <bgColor indexed="64"/>
      </patternFill>
    </fill>
    <fill>
      <patternFill patternType="solid">
        <fgColor rgb="FFB1E2E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8" fillId="5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4" borderId="5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0" fillId="2" borderId="0" xfId="0" applyFont="1" applyFill="1"/>
    <xf numFmtId="0" fontId="2" fillId="2" borderId="0" xfId="0" applyFont="1" applyFill="1"/>
    <xf numFmtId="0" fontId="11" fillId="2" borderId="0" xfId="1" applyFill="1"/>
    <xf numFmtId="0" fontId="16" fillId="2" borderId="0" xfId="0" applyFont="1" applyFill="1"/>
    <xf numFmtId="0" fontId="17" fillId="2" borderId="0" xfId="0" applyFont="1" applyFill="1"/>
    <xf numFmtId="0" fontId="14" fillId="2" borderId="10" xfId="0" applyFont="1" applyFill="1" applyBorder="1" applyAlignment="1">
      <alignment horizontal="left" wrapText="1"/>
    </xf>
    <xf numFmtId="0" fontId="13" fillId="9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EF3F6"/>
      <color rgb="FFB1E2E9"/>
      <color rgb="FF76CE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CT Custom 1">
      <a:dk1>
        <a:srgbClr val="000000"/>
      </a:dk1>
      <a:lt1>
        <a:srgbClr val="FFFFFF"/>
      </a:lt1>
      <a:dk2>
        <a:srgbClr val="560089"/>
      </a:dk2>
      <a:lt2>
        <a:srgbClr val="EC008C"/>
      </a:lt2>
      <a:accent1>
        <a:srgbClr val="EC008C"/>
      </a:accent1>
      <a:accent2>
        <a:srgbClr val="FF6997"/>
      </a:accent2>
      <a:accent3>
        <a:srgbClr val="560089"/>
      </a:accent3>
      <a:accent4>
        <a:srgbClr val="990099"/>
      </a:accent4>
      <a:accent5>
        <a:srgbClr val="F140A9"/>
      </a:accent5>
      <a:accent6>
        <a:srgbClr val="F48DAE"/>
      </a:accent6>
      <a:hlink>
        <a:srgbClr val="0707B7"/>
      </a:hlink>
      <a:folHlink>
        <a:srgbClr val="76CED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eastcancertrials.org.au/trials/ibis-i/" TargetMode="External"/><Relationship Id="rId13" Type="http://schemas.openxmlformats.org/officeDocument/2006/relationships/hyperlink" Target="https://www.breastcancertrials.org.au/trials/ibcsg-22-00/" TargetMode="External"/><Relationship Id="rId18" Type="http://schemas.openxmlformats.org/officeDocument/2006/relationships/hyperlink" Target="https://www.gbg.de/en/research/trafo.php" TargetMode="External"/><Relationship Id="rId3" Type="http://schemas.openxmlformats.org/officeDocument/2006/relationships/hyperlink" Target="https://www.breastcancertrials.org.au/trials/later/" TargetMode="External"/><Relationship Id="rId7" Type="http://schemas.openxmlformats.org/officeDocument/2006/relationships/hyperlink" Target="https://www.breastcancertrials.org.au/trials/anz-9002/" TargetMode="External"/><Relationship Id="rId12" Type="http://schemas.openxmlformats.org/officeDocument/2006/relationships/hyperlink" Target="https://www.breastcancertrials.org.au/trials/big-2-98/" TargetMode="External"/><Relationship Id="rId17" Type="http://schemas.openxmlformats.org/officeDocument/2006/relationships/hyperlink" Target="https://www.breastcancertrials.org.au/trials/sole/" TargetMode="External"/><Relationship Id="rId2" Type="http://schemas.openxmlformats.org/officeDocument/2006/relationships/hyperlink" Target="https://www.breastcancertrials.org.au/trials/eliminate/" TargetMode="External"/><Relationship Id="rId16" Type="http://schemas.openxmlformats.org/officeDocument/2006/relationships/hyperlink" Target="https://www.breastcancertrials.org.au/trials/text/" TargetMode="External"/><Relationship Id="rId1" Type="http://schemas.openxmlformats.org/officeDocument/2006/relationships/hyperlink" Target="https://www.breastcancertrials.org.au/trials/patina/" TargetMode="External"/><Relationship Id="rId6" Type="http://schemas.openxmlformats.org/officeDocument/2006/relationships/hyperlink" Target="https://www.breastcancertrials.org.au/trials/solace/" TargetMode="External"/><Relationship Id="rId11" Type="http://schemas.openxmlformats.org/officeDocument/2006/relationships/hyperlink" Target="https://www.breastcancertrials.org.au/trials/ibcsg-13-93/" TargetMode="External"/><Relationship Id="rId5" Type="http://schemas.openxmlformats.org/officeDocument/2006/relationships/hyperlink" Target="https://www.breastcancertrials.org.au/trials/sorbet/" TargetMode="External"/><Relationship Id="rId15" Type="http://schemas.openxmlformats.org/officeDocument/2006/relationships/hyperlink" Target="https://www.breastcancertrials.org.au/trials/soft/" TargetMode="External"/><Relationship Id="rId10" Type="http://schemas.openxmlformats.org/officeDocument/2006/relationships/hyperlink" Target="https://www.breastcancertrials.org.au/trials/ibcsg-vii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breastcancertrials.org.au/trials/neo-gem/" TargetMode="External"/><Relationship Id="rId9" Type="http://schemas.openxmlformats.org/officeDocument/2006/relationships/hyperlink" Target="https://www.breastcancertrials.org.au/trials/ibcsg-vi/" TargetMode="External"/><Relationship Id="rId14" Type="http://schemas.openxmlformats.org/officeDocument/2006/relationships/hyperlink" Target="https://www.breastcancertrials.org.au/trials/ma-2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3E7D-8ED9-413D-A424-D8468E270C3C}">
  <dimension ref="A1:AU133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M10" sqref="M10"/>
    </sheetView>
  </sheetViews>
  <sheetFormatPr defaultRowHeight="15" x14ac:dyDescent="0.25"/>
  <cols>
    <col min="1" max="1" width="24.5703125" customWidth="1"/>
    <col min="2" max="2" width="11" customWidth="1"/>
    <col min="3" max="3" width="12.140625" customWidth="1"/>
    <col min="4" max="5" width="13.7109375" style="1" customWidth="1"/>
    <col min="6" max="6" width="18.28515625" style="1" customWidth="1"/>
    <col min="7" max="7" width="18.85546875" style="1" customWidth="1"/>
    <col min="8" max="8" width="20.85546875" style="1" customWidth="1"/>
    <col min="9" max="24" width="13.7109375" style="1" customWidth="1"/>
    <col min="25" max="25" width="11.5703125" customWidth="1"/>
    <col min="26" max="26" width="15.7109375" customWidth="1"/>
    <col min="32" max="32" width="18.5703125" customWidth="1"/>
    <col min="33" max="33" width="19.5703125" style="1" customWidth="1"/>
    <col min="34" max="47" width="9.140625" style="29"/>
  </cols>
  <sheetData>
    <row r="1" spans="1:33" s="29" customFormat="1" ht="38.25" customHeight="1" thickBot="1" x14ac:dyDescent="0.3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45"/>
      <c r="M1" s="45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30"/>
    </row>
    <row r="2" spans="1:33" ht="15.75" customHeight="1" x14ac:dyDescent="0.25">
      <c r="A2" s="40" t="s">
        <v>64</v>
      </c>
      <c r="B2" s="41"/>
      <c r="C2" s="41"/>
      <c r="D2" s="37" t="s">
        <v>45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42" t="s">
        <v>46</v>
      </c>
      <c r="Z2" s="43"/>
      <c r="AA2" s="43"/>
      <c r="AB2" s="43"/>
      <c r="AC2" s="43"/>
      <c r="AD2" s="43"/>
      <c r="AE2" s="43"/>
      <c r="AF2" s="43"/>
      <c r="AG2" s="44"/>
    </row>
    <row r="3" spans="1:33" ht="54" customHeight="1" x14ac:dyDescent="0.25">
      <c r="A3" s="38" t="s">
        <v>42</v>
      </c>
      <c r="B3" s="39" t="s">
        <v>43</v>
      </c>
      <c r="C3" s="20" t="s">
        <v>44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73</v>
      </c>
      <c r="M3" s="3" t="s">
        <v>74</v>
      </c>
      <c r="N3" s="3" t="s">
        <v>11</v>
      </c>
      <c r="O3" s="3" t="s">
        <v>12</v>
      </c>
      <c r="P3" s="3" t="s">
        <v>13</v>
      </c>
      <c r="Q3" s="3" t="s">
        <v>72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26" t="s">
        <v>34</v>
      </c>
      <c r="Z3" s="26" t="s">
        <v>35</v>
      </c>
      <c r="AA3" s="26" t="s">
        <v>36</v>
      </c>
      <c r="AB3" s="26" t="s">
        <v>40</v>
      </c>
      <c r="AC3" s="26" t="s">
        <v>37</v>
      </c>
      <c r="AD3" s="26" t="s">
        <v>41</v>
      </c>
      <c r="AE3" s="26" t="s">
        <v>38</v>
      </c>
      <c r="AF3" s="27" t="s">
        <v>39</v>
      </c>
      <c r="AG3" s="28" t="s">
        <v>54</v>
      </c>
    </row>
    <row r="4" spans="1:33" x14ac:dyDescent="0.25">
      <c r="A4" s="38"/>
      <c r="B4" s="39"/>
      <c r="C4" s="18">
        <f t="shared" ref="C4:X4" si="0">SUM(C5:C21)</f>
        <v>28646</v>
      </c>
      <c r="D4" s="4">
        <f t="shared" si="0"/>
        <v>2197</v>
      </c>
      <c r="E4" s="4">
        <f t="shared" si="0"/>
        <v>226</v>
      </c>
      <c r="F4" s="4">
        <f t="shared" si="0"/>
        <v>368</v>
      </c>
      <c r="G4" s="4">
        <f t="shared" si="0"/>
        <v>0</v>
      </c>
      <c r="H4" s="4">
        <f t="shared" si="0"/>
        <v>9098</v>
      </c>
      <c r="I4" s="4">
        <f t="shared" si="0"/>
        <v>0</v>
      </c>
      <c r="J4" s="4">
        <f t="shared" si="0"/>
        <v>647</v>
      </c>
      <c r="K4" s="4">
        <f t="shared" si="0"/>
        <v>252</v>
      </c>
      <c r="L4" s="4">
        <f t="shared" si="0"/>
        <v>0</v>
      </c>
      <c r="M4" s="4">
        <f t="shared" si="0"/>
        <v>18</v>
      </c>
      <c r="N4" s="4">
        <f t="shared" si="0"/>
        <v>0</v>
      </c>
      <c r="O4" s="4">
        <f t="shared" si="0"/>
        <v>7819</v>
      </c>
      <c r="P4" s="4">
        <f t="shared" si="0"/>
        <v>2555</v>
      </c>
      <c r="Q4" s="4">
        <f t="shared" si="0"/>
        <v>121</v>
      </c>
      <c r="R4" s="4">
        <f t="shared" si="0"/>
        <v>437</v>
      </c>
      <c r="S4" s="4">
        <f t="shared" si="0"/>
        <v>1366</v>
      </c>
      <c r="T4" s="4">
        <f t="shared" si="0"/>
        <v>0</v>
      </c>
      <c r="U4" s="4">
        <f t="shared" si="0"/>
        <v>1781</v>
      </c>
      <c r="V4" s="4">
        <f t="shared" si="0"/>
        <v>1742</v>
      </c>
      <c r="W4" s="4">
        <f t="shared" si="0"/>
        <v>19</v>
      </c>
      <c r="X4" s="4">
        <f t="shared" si="0"/>
        <v>0</v>
      </c>
      <c r="Y4" s="6"/>
      <c r="Z4" s="6"/>
      <c r="AA4" s="6"/>
      <c r="AB4" s="6"/>
      <c r="AC4" s="6"/>
      <c r="AD4" s="6"/>
      <c r="AE4" s="6"/>
      <c r="AF4" s="9"/>
      <c r="AG4" s="24"/>
    </row>
    <row r="5" spans="1:33" x14ac:dyDescent="0.25">
      <c r="A5" s="13" t="s">
        <v>1</v>
      </c>
      <c r="B5" s="17">
        <v>139</v>
      </c>
      <c r="C5" s="19">
        <f t="shared" ref="C5:C21" si="1">SUM(D5:X5)</f>
        <v>6368</v>
      </c>
      <c r="D5" s="2">
        <v>588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356</v>
      </c>
      <c r="K5" s="2">
        <v>114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421</v>
      </c>
      <c r="S5" s="2">
        <v>1366</v>
      </c>
      <c r="T5" s="2">
        <v>0</v>
      </c>
      <c r="U5" s="2">
        <v>1781</v>
      </c>
      <c r="V5" s="2">
        <v>1742</v>
      </c>
      <c r="W5" s="2">
        <v>0</v>
      </c>
      <c r="X5" s="2">
        <v>0</v>
      </c>
      <c r="Y5" s="7" t="s">
        <v>48</v>
      </c>
      <c r="Z5" s="7" t="s">
        <v>49</v>
      </c>
      <c r="AA5" s="7" t="s">
        <v>49</v>
      </c>
      <c r="AB5" s="7" t="s">
        <v>48</v>
      </c>
      <c r="AC5" s="7" t="s">
        <v>49</v>
      </c>
      <c r="AD5" s="7" t="s">
        <v>49</v>
      </c>
      <c r="AE5" s="7" t="s">
        <v>48</v>
      </c>
      <c r="AF5" s="10" t="s">
        <v>52</v>
      </c>
      <c r="AG5" s="8"/>
    </row>
    <row r="6" spans="1:33" x14ac:dyDescent="0.25">
      <c r="A6" s="14" t="s">
        <v>2</v>
      </c>
      <c r="B6" s="16">
        <v>358</v>
      </c>
      <c r="C6" s="21">
        <f t="shared" si="1"/>
        <v>10371</v>
      </c>
      <c r="D6" s="5">
        <v>307</v>
      </c>
      <c r="E6" s="5">
        <v>1</v>
      </c>
      <c r="F6" s="5">
        <v>22</v>
      </c>
      <c r="G6" s="5">
        <v>0</v>
      </c>
      <c r="H6" s="5">
        <v>2222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7819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22" t="s">
        <v>49</v>
      </c>
      <c r="Z6" s="22" t="s">
        <v>49</v>
      </c>
      <c r="AA6" s="22" t="s">
        <v>49</v>
      </c>
      <c r="AB6" s="22" t="s">
        <v>48</v>
      </c>
      <c r="AC6" s="22" t="s">
        <v>50</v>
      </c>
      <c r="AD6" s="22" t="s">
        <v>49</v>
      </c>
      <c r="AE6" s="22" t="s">
        <v>50</v>
      </c>
      <c r="AF6" s="23" t="s">
        <v>51</v>
      </c>
      <c r="AG6" s="25"/>
    </row>
    <row r="7" spans="1:33" ht="37.5" customHeight="1" x14ac:dyDescent="0.25">
      <c r="A7" s="13" t="s">
        <v>21</v>
      </c>
      <c r="B7" s="17">
        <v>81</v>
      </c>
      <c r="C7" s="19">
        <f t="shared" si="1"/>
        <v>3919</v>
      </c>
      <c r="D7" s="2">
        <v>911</v>
      </c>
      <c r="E7" s="2">
        <v>0</v>
      </c>
      <c r="F7" s="2">
        <v>0</v>
      </c>
      <c r="G7" s="2">
        <v>0</v>
      </c>
      <c r="H7" s="2">
        <v>447</v>
      </c>
      <c r="I7" s="2">
        <v>0</v>
      </c>
      <c r="J7" s="2">
        <v>280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2281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7" t="s">
        <v>48</v>
      </c>
      <c r="Z7" s="7" t="s">
        <v>49</v>
      </c>
      <c r="AA7" s="7" t="s">
        <v>48</v>
      </c>
      <c r="AB7" s="7" t="s">
        <v>48</v>
      </c>
      <c r="AC7" s="7" t="s">
        <v>48</v>
      </c>
      <c r="AD7" s="7" t="s">
        <v>48</v>
      </c>
      <c r="AE7" s="7" t="s">
        <v>48</v>
      </c>
      <c r="AF7" s="11" t="s">
        <v>51</v>
      </c>
      <c r="AG7" s="8" t="s">
        <v>53</v>
      </c>
    </row>
    <row r="8" spans="1:33" x14ac:dyDescent="0.25">
      <c r="A8" s="14" t="s">
        <v>22</v>
      </c>
      <c r="B8" s="16">
        <v>25</v>
      </c>
      <c r="C8" s="21">
        <f t="shared" si="1"/>
        <v>112</v>
      </c>
      <c r="D8" s="5">
        <v>11</v>
      </c>
      <c r="E8" s="5">
        <v>0</v>
      </c>
      <c r="F8" s="5">
        <v>16</v>
      </c>
      <c r="G8" s="5">
        <v>0</v>
      </c>
      <c r="H8" s="5">
        <v>85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22" t="s">
        <v>49</v>
      </c>
      <c r="Z8" s="22" t="s">
        <v>48</v>
      </c>
      <c r="AA8" s="22" t="s">
        <v>48</v>
      </c>
      <c r="AB8" s="22" t="s">
        <v>49</v>
      </c>
      <c r="AC8" s="22" t="s">
        <v>49</v>
      </c>
      <c r="AD8" s="22" t="s">
        <v>50</v>
      </c>
      <c r="AE8" s="22" t="s">
        <v>50</v>
      </c>
      <c r="AF8" s="23" t="s">
        <v>51</v>
      </c>
      <c r="AG8" s="25" t="s">
        <v>55</v>
      </c>
    </row>
    <row r="9" spans="1:33" ht="30" x14ac:dyDescent="0.25">
      <c r="A9" s="13" t="s">
        <v>23</v>
      </c>
      <c r="B9" s="17">
        <v>31</v>
      </c>
      <c r="C9" s="19">
        <f t="shared" si="1"/>
        <v>673</v>
      </c>
      <c r="D9" s="2">
        <v>28</v>
      </c>
      <c r="E9" s="2">
        <v>0</v>
      </c>
      <c r="F9" s="2">
        <v>4</v>
      </c>
      <c r="G9" s="2">
        <v>0</v>
      </c>
      <c r="H9" s="2">
        <v>79</v>
      </c>
      <c r="I9" s="2">
        <v>0</v>
      </c>
      <c r="J9" s="2">
        <v>11</v>
      </c>
      <c r="K9" s="2">
        <v>138</v>
      </c>
      <c r="L9" s="2">
        <v>0</v>
      </c>
      <c r="M9" s="2">
        <v>18</v>
      </c>
      <c r="N9" s="2">
        <v>0</v>
      </c>
      <c r="O9" s="2">
        <v>0</v>
      </c>
      <c r="P9" s="2">
        <v>274</v>
      </c>
      <c r="Q9" s="2">
        <v>121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7" t="s">
        <v>49</v>
      </c>
      <c r="Z9" s="7" t="s">
        <v>48</v>
      </c>
      <c r="AA9" s="7" t="s">
        <v>48</v>
      </c>
      <c r="AB9" s="7" t="s">
        <v>49</v>
      </c>
      <c r="AC9" s="7" t="s">
        <v>49</v>
      </c>
      <c r="AD9" s="7" t="s">
        <v>50</v>
      </c>
      <c r="AE9" s="7" t="s">
        <v>50</v>
      </c>
      <c r="AF9" s="11" t="s">
        <v>51</v>
      </c>
      <c r="AG9" s="8" t="s">
        <v>56</v>
      </c>
    </row>
    <row r="10" spans="1:33" x14ac:dyDescent="0.25">
      <c r="A10" s="12" t="s">
        <v>0</v>
      </c>
      <c r="B10" s="16">
        <v>52</v>
      </c>
      <c r="C10" s="21">
        <f>SUM(D10:X10)</f>
        <v>50</v>
      </c>
      <c r="D10" s="5">
        <v>0</v>
      </c>
      <c r="E10" s="5">
        <v>0</v>
      </c>
      <c r="F10" s="5">
        <v>0</v>
      </c>
      <c r="G10" s="5">
        <v>0</v>
      </c>
      <c r="H10" s="5">
        <v>15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16</v>
      </c>
      <c r="S10" s="5">
        <v>0</v>
      </c>
      <c r="T10" s="5">
        <v>0</v>
      </c>
      <c r="U10" s="5">
        <v>0</v>
      </c>
      <c r="V10" s="5">
        <v>0</v>
      </c>
      <c r="W10" s="5">
        <v>19</v>
      </c>
      <c r="X10" s="5">
        <v>0</v>
      </c>
      <c r="Y10" s="22" t="s">
        <v>49</v>
      </c>
      <c r="Z10" s="22" t="s">
        <v>48</v>
      </c>
      <c r="AA10" s="22" t="s">
        <v>49</v>
      </c>
      <c r="AB10" s="22" t="s">
        <v>48</v>
      </c>
      <c r="AC10" s="22" t="s">
        <v>48</v>
      </c>
      <c r="AD10" s="22" t="s">
        <v>49</v>
      </c>
      <c r="AE10" s="22" t="s">
        <v>49</v>
      </c>
      <c r="AF10" s="23" t="s">
        <v>51</v>
      </c>
      <c r="AG10" s="25"/>
    </row>
    <row r="11" spans="1:33" x14ac:dyDescent="0.25">
      <c r="A11" s="15" t="s">
        <v>24</v>
      </c>
      <c r="B11" s="17">
        <v>136</v>
      </c>
      <c r="C11" s="19">
        <f t="shared" si="1"/>
        <v>1125</v>
      </c>
      <c r="D11" s="2">
        <v>0</v>
      </c>
      <c r="E11" s="2">
        <v>0</v>
      </c>
      <c r="F11" s="2">
        <v>303</v>
      </c>
      <c r="G11" s="2">
        <v>0</v>
      </c>
      <c r="H11" s="2">
        <v>822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7" t="s">
        <v>50</v>
      </c>
      <c r="Z11" s="7" t="s">
        <v>50</v>
      </c>
      <c r="AA11" s="7" t="s">
        <v>50</v>
      </c>
      <c r="AB11" s="7" t="s">
        <v>50</v>
      </c>
      <c r="AC11" s="7" t="s">
        <v>50</v>
      </c>
      <c r="AD11" s="7" t="s">
        <v>50</v>
      </c>
      <c r="AE11" s="7" t="s">
        <v>50</v>
      </c>
      <c r="AF11" s="11" t="s">
        <v>50</v>
      </c>
      <c r="AG11" s="8" t="s">
        <v>24</v>
      </c>
    </row>
    <row r="12" spans="1:33" x14ac:dyDescent="0.25">
      <c r="A12" s="12" t="s">
        <v>25</v>
      </c>
      <c r="B12" s="16">
        <v>15</v>
      </c>
      <c r="C12" s="21">
        <f t="shared" si="1"/>
        <v>212</v>
      </c>
      <c r="D12" s="5">
        <v>5</v>
      </c>
      <c r="E12" s="5">
        <v>0</v>
      </c>
      <c r="F12" s="5">
        <v>2</v>
      </c>
      <c r="G12" s="5">
        <v>0</v>
      </c>
      <c r="H12" s="5">
        <v>205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22" t="s">
        <v>50</v>
      </c>
      <c r="Z12" s="22" t="s">
        <v>50</v>
      </c>
      <c r="AA12" s="22" t="s">
        <v>50</v>
      </c>
      <c r="AB12" s="22" t="s">
        <v>50</v>
      </c>
      <c r="AC12" s="22" t="s">
        <v>50</v>
      </c>
      <c r="AD12" s="22" t="s">
        <v>50</v>
      </c>
      <c r="AE12" s="22" t="s">
        <v>50</v>
      </c>
      <c r="AF12" s="23" t="s">
        <v>50</v>
      </c>
      <c r="AG12" s="25" t="s">
        <v>57</v>
      </c>
    </row>
    <row r="13" spans="1:33" x14ac:dyDescent="0.25">
      <c r="A13" s="15" t="s">
        <v>26</v>
      </c>
      <c r="B13" s="17">
        <v>46</v>
      </c>
      <c r="C13" s="19">
        <f t="shared" si="1"/>
        <v>93</v>
      </c>
      <c r="D13" s="2">
        <v>93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7" t="s">
        <v>49</v>
      </c>
      <c r="Z13" s="7" t="s">
        <v>51</v>
      </c>
      <c r="AA13" s="7" t="s">
        <v>51</v>
      </c>
      <c r="AB13" s="7" t="s">
        <v>51</v>
      </c>
      <c r="AC13" s="7" t="s">
        <v>51</v>
      </c>
      <c r="AD13" s="7" t="s">
        <v>51</v>
      </c>
      <c r="AE13" s="7" t="s">
        <v>51</v>
      </c>
      <c r="AF13" s="11" t="s">
        <v>51</v>
      </c>
      <c r="AG13" s="8" t="s">
        <v>58</v>
      </c>
    </row>
    <row r="14" spans="1:33" x14ac:dyDescent="0.25">
      <c r="A14" s="12" t="s">
        <v>27</v>
      </c>
      <c r="B14" s="16">
        <v>20</v>
      </c>
      <c r="C14" s="21">
        <f t="shared" si="1"/>
        <v>23</v>
      </c>
      <c r="D14" s="5">
        <v>23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22" t="s">
        <v>49</v>
      </c>
      <c r="Z14" s="22" t="s">
        <v>51</v>
      </c>
      <c r="AA14" s="22" t="s">
        <v>51</v>
      </c>
      <c r="AB14" s="22" t="s">
        <v>51</v>
      </c>
      <c r="AC14" s="22" t="s">
        <v>51</v>
      </c>
      <c r="AD14" s="22" t="s">
        <v>51</v>
      </c>
      <c r="AE14" s="22" t="s">
        <v>51</v>
      </c>
      <c r="AF14" s="23" t="s">
        <v>51</v>
      </c>
      <c r="AG14" s="25" t="s">
        <v>58</v>
      </c>
    </row>
    <row r="15" spans="1:33" x14ac:dyDescent="0.25">
      <c r="A15" s="15" t="s">
        <v>59</v>
      </c>
      <c r="B15" s="17">
        <v>7</v>
      </c>
      <c r="C15" s="19">
        <f t="shared" si="1"/>
        <v>7</v>
      </c>
      <c r="D15" s="2">
        <v>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7" t="s">
        <v>49</v>
      </c>
      <c r="Z15" s="7" t="s">
        <v>51</v>
      </c>
      <c r="AA15" s="7" t="s">
        <v>51</v>
      </c>
      <c r="AB15" s="7" t="s">
        <v>51</v>
      </c>
      <c r="AC15" s="7" t="s">
        <v>51</v>
      </c>
      <c r="AD15" s="7" t="s">
        <v>51</v>
      </c>
      <c r="AE15" s="7" t="s">
        <v>51</v>
      </c>
      <c r="AF15" s="11" t="s">
        <v>51</v>
      </c>
      <c r="AG15" s="8" t="s">
        <v>61</v>
      </c>
    </row>
    <row r="16" spans="1:33" x14ac:dyDescent="0.25">
      <c r="A16" s="12" t="s">
        <v>28</v>
      </c>
      <c r="B16" s="16">
        <v>181</v>
      </c>
      <c r="C16" s="21">
        <f t="shared" si="1"/>
        <v>209</v>
      </c>
      <c r="D16" s="5">
        <v>197</v>
      </c>
      <c r="E16" s="5">
        <v>1</v>
      </c>
      <c r="F16" s="5">
        <v>0</v>
      </c>
      <c r="G16" s="5">
        <v>0</v>
      </c>
      <c r="H16" s="5">
        <v>11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22" t="s">
        <v>49</v>
      </c>
      <c r="Z16" s="22" t="s">
        <v>49</v>
      </c>
      <c r="AA16" s="22" t="s">
        <v>48</v>
      </c>
      <c r="AB16" s="22" t="s">
        <v>48</v>
      </c>
      <c r="AC16" s="22" t="s">
        <v>48</v>
      </c>
      <c r="AD16" s="22" t="s">
        <v>48</v>
      </c>
      <c r="AE16" s="22" t="s">
        <v>48</v>
      </c>
      <c r="AF16" s="23" t="s">
        <v>51</v>
      </c>
      <c r="AG16" s="25" t="s">
        <v>60</v>
      </c>
    </row>
    <row r="17" spans="1:33" ht="60" x14ac:dyDescent="0.25">
      <c r="A17" s="15" t="s">
        <v>29</v>
      </c>
      <c r="B17" s="17">
        <v>2</v>
      </c>
      <c r="C17" s="19">
        <f t="shared" si="1"/>
        <v>17</v>
      </c>
      <c r="D17" s="2">
        <v>1</v>
      </c>
      <c r="E17" s="2">
        <v>16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7" t="s">
        <v>49</v>
      </c>
      <c r="Z17" s="7" t="s">
        <v>49</v>
      </c>
      <c r="AA17" s="7" t="s">
        <v>48</v>
      </c>
      <c r="AB17" s="7" t="s">
        <v>49</v>
      </c>
      <c r="AC17" s="7" t="s">
        <v>48</v>
      </c>
      <c r="AD17" s="7" t="s">
        <v>48</v>
      </c>
      <c r="AE17" s="7" t="s">
        <v>48</v>
      </c>
      <c r="AF17" s="11" t="s">
        <v>51</v>
      </c>
      <c r="AG17" s="8" t="s">
        <v>62</v>
      </c>
    </row>
    <row r="18" spans="1:33" ht="45" x14ac:dyDescent="0.25">
      <c r="A18" s="12" t="s">
        <v>30</v>
      </c>
      <c r="B18" s="16">
        <v>1</v>
      </c>
      <c r="C18" s="21">
        <f t="shared" si="1"/>
        <v>20</v>
      </c>
      <c r="D18" s="5">
        <v>0</v>
      </c>
      <c r="E18" s="5">
        <v>0</v>
      </c>
      <c r="F18" s="5">
        <v>0</v>
      </c>
      <c r="G18" s="5">
        <v>0</v>
      </c>
      <c r="H18" s="5">
        <v>20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22" t="s">
        <v>48</v>
      </c>
      <c r="Z18" s="22" t="s">
        <v>49</v>
      </c>
      <c r="AA18" s="22" t="s">
        <v>49</v>
      </c>
      <c r="AB18" s="22" t="s">
        <v>48</v>
      </c>
      <c r="AC18" s="22" t="s">
        <v>51</v>
      </c>
      <c r="AD18" s="22" t="s">
        <v>49</v>
      </c>
      <c r="AE18" s="22" t="s">
        <v>51</v>
      </c>
      <c r="AF18" s="23" t="s">
        <v>51</v>
      </c>
      <c r="AG18" s="25" t="s">
        <v>63</v>
      </c>
    </row>
    <row r="19" spans="1:33" x14ac:dyDescent="0.25">
      <c r="A19" s="15" t="s">
        <v>31</v>
      </c>
      <c r="B19" s="17">
        <v>110</v>
      </c>
      <c r="C19" s="19">
        <f t="shared" si="1"/>
        <v>2585</v>
      </c>
      <c r="D19" s="2">
        <v>8</v>
      </c>
      <c r="E19" s="2">
        <v>68</v>
      </c>
      <c r="F19" s="2">
        <v>21</v>
      </c>
      <c r="G19" s="2">
        <v>0</v>
      </c>
      <c r="H19" s="2">
        <v>2488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7" t="s">
        <v>49</v>
      </c>
      <c r="Z19" s="7" t="s">
        <v>49</v>
      </c>
      <c r="AA19" s="7" t="s">
        <v>49</v>
      </c>
      <c r="AB19" s="7" t="s">
        <v>48</v>
      </c>
      <c r="AC19" s="7" t="s">
        <v>51</v>
      </c>
      <c r="AD19" s="7" t="s">
        <v>49</v>
      </c>
      <c r="AE19" s="7" t="s">
        <v>51</v>
      </c>
      <c r="AF19" s="11" t="s">
        <v>51</v>
      </c>
      <c r="AG19" s="8"/>
    </row>
    <row r="20" spans="1:33" x14ac:dyDescent="0.25">
      <c r="A20" s="12" t="s">
        <v>32</v>
      </c>
      <c r="B20" s="16">
        <v>118</v>
      </c>
      <c r="C20" s="21">
        <f t="shared" si="1"/>
        <v>2735</v>
      </c>
      <c r="D20" s="5">
        <v>6</v>
      </c>
      <c r="E20" s="5">
        <v>71</v>
      </c>
      <c r="F20" s="5">
        <v>0</v>
      </c>
      <c r="G20" s="5">
        <v>0</v>
      </c>
      <c r="H20" s="5">
        <v>2658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22" t="s">
        <v>49</v>
      </c>
      <c r="Z20" s="22" t="s">
        <v>49</v>
      </c>
      <c r="AA20" s="22" t="s">
        <v>49</v>
      </c>
      <c r="AB20" s="22" t="s">
        <v>48</v>
      </c>
      <c r="AC20" s="22" t="s">
        <v>51</v>
      </c>
      <c r="AD20" s="22" t="s">
        <v>49</v>
      </c>
      <c r="AE20" s="22" t="s">
        <v>51</v>
      </c>
      <c r="AF20" s="23" t="s">
        <v>51</v>
      </c>
      <c r="AG20" s="25"/>
    </row>
    <row r="21" spans="1:33" x14ac:dyDescent="0.25">
      <c r="A21" s="15" t="s">
        <v>33</v>
      </c>
      <c r="B21" s="17">
        <v>19</v>
      </c>
      <c r="C21" s="19">
        <f t="shared" si="1"/>
        <v>127</v>
      </c>
      <c r="D21" s="2">
        <v>12</v>
      </c>
      <c r="E21" s="2">
        <v>69</v>
      </c>
      <c r="F21" s="2">
        <v>0</v>
      </c>
      <c r="G21" s="2">
        <v>0</v>
      </c>
      <c r="H21" s="2">
        <v>46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7" t="s">
        <v>49</v>
      </c>
      <c r="Z21" s="7" t="s">
        <v>49</v>
      </c>
      <c r="AA21" s="7" t="s">
        <v>49</v>
      </c>
      <c r="AB21" s="7" t="s">
        <v>48</v>
      </c>
      <c r="AC21" s="7" t="s">
        <v>51</v>
      </c>
      <c r="AD21" s="7" t="s">
        <v>49</v>
      </c>
      <c r="AE21" s="7" t="s">
        <v>51</v>
      </c>
      <c r="AF21" s="11" t="s">
        <v>51</v>
      </c>
      <c r="AG21" s="8"/>
    </row>
    <row r="22" spans="1:33" s="29" customFormat="1" x14ac:dyDescent="0.25">
      <c r="A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AG22" s="30"/>
    </row>
    <row r="23" spans="1:33" s="29" customFormat="1" x14ac:dyDescent="0.25">
      <c r="A23" s="32" t="s">
        <v>69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AG23" s="30"/>
    </row>
    <row r="24" spans="1:33" s="29" customFormat="1" x14ac:dyDescent="0.25">
      <c r="A24" s="31" t="s">
        <v>47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AG24" s="30"/>
    </row>
    <row r="25" spans="1:33" s="29" customFormat="1" x14ac:dyDescent="0.25">
      <c r="A25" s="34" t="s">
        <v>66</v>
      </c>
      <c r="D25" s="34" t="s">
        <v>65</v>
      </c>
      <c r="E25" s="35" t="s">
        <v>70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AG25" s="30"/>
    </row>
    <row r="26" spans="1:33" s="29" customFormat="1" x14ac:dyDescent="0.25">
      <c r="D26" s="34" t="s">
        <v>67</v>
      </c>
      <c r="E26" s="33" t="s">
        <v>68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AG26" s="30"/>
    </row>
    <row r="27" spans="1:33" s="29" customFormat="1" x14ac:dyDescent="0.2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AG27" s="30"/>
    </row>
    <row r="28" spans="1:33" s="29" customFormat="1" x14ac:dyDescent="0.2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AG28" s="30"/>
    </row>
    <row r="29" spans="1:33" s="29" customFormat="1" x14ac:dyDescent="0.2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AG29" s="30"/>
    </row>
    <row r="30" spans="1:33" s="29" customFormat="1" x14ac:dyDescent="0.2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AG30" s="30"/>
    </row>
    <row r="31" spans="1:33" s="29" customFormat="1" x14ac:dyDescent="0.2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AG31" s="30"/>
    </row>
    <row r="32" spans="1:33" s="29" customFormat="1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AG32" s="30"/>
    </row>
    <row r="33" spans="4:33" s="29" customFormat="1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AG33" s="30"/>
    </row>
    <row r="34" spans="4:33" s="29" customFormat="1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AG34" s="30"/>
    </row>
    <row r="35" spans="4:33" s="29" customFormat="1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AG35" s="30"/>
    </row>
    <row r="36" spans="4:33" s="29" customFormat="1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AG36" s="30"/>
    </row>
    <row r="37" spans="4:33" s="29" customFormat="1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AG37" s="30"/>
    </row>
    <row r="38" spans="4:33" s="29" customFormat="1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AG38" s="30"/>
    </row>
    <row r="39" spans="4:33" s="29" customFormat="1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AG39" s="30"/>
    </row>
    <row r="40" spans="4:33" s="29" customFormat="1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AG40" s="30"/>
    </row>
    <row r="41" spans="4:33" s="29" customFormat="1" x14ac:dyDescent="0.2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AG41" s="30"/>
    </row>
    <row r="42" spans="4:33" s="29" customFormat="1" x14ac:dyDescent="0.2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AG42" s="30"/>
    </row>
    <row r="43" spans="4:33" s="29" customFormat="1" x14ac:dyDescent="0.2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AG43" s="30"/>
    </row>
    <row r="44" spans="4:33" s="29" customFormat="1" x14ac:dyDescent="0.2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AG44" s="30"/>
    </row>
    <row r="45" spans="4:33" s="29" customFormat="1" x14ac:dyDescent="0.2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AG45" s="30"/>
    </row>
    <row r="46" spans="4:33" s="29" customFormat="1" x14ac:dyDescent="0.2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AG46" s="30"/>
    </row>
    <row r="47" spans="4:33" s="29" customFormat="1" x14ac:dyDescent="0.2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AG47" s="30"/>
    </row>
    <row r="48" spans="4:33" s="29" customFormat="1" x14ac:dyDescent="0.2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G48" s="30"/>
    </row>
    <row r="49" spans="4:33" s="29" customFormat="1" x14ac:dyDescent="0.2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AG49" s="30"/>
    </row>
    <row r="50" spans="4:33" s="29" customFormat="1" x14ac:dyDescent="0.2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AG50" s="30"/>
    </row>
    <row r="51" spans="4:33" s="29" customFormat="1" x14ac:dyDescent="0.2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AG51" s="30"/>
    </row>
    <row r="52" spans="4:33" s="29" customFormat="1" x14ac:dyDescent="0.25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AG52" s="30"/>
    </row>
    <row r="53" spans="4:33" s="29" customFormat="1" x14ac:dyDescent="0.25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AG53" s="30"/>
    </row>
    <row r="54" spans="4:33" s="29" customFormat="1" x14ac:dyDescent="0.2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G54" s="30"/>
    </row>
    <row r="55" spans="4:33" s="29" customFormat="1" x14ac:dyDescent="0.2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AG55" s="30"/>
    </row>
    <row r="56" spans="4:33" s="29" customFormat="1" x14ac:dyDescent="0.2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AG56" s="30"/>
    </row>
    <row r="57" spans="4:33" s="29" customFormat="1" x14ac:dyDescent="0.2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AG57" s="30"/>
    </row>
    <row r="58" spans="4:33" s="29" customFormat="1" x14ac:dyDescent="0.2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AG58" s="30"/>
    </row>
    <row r="59" spans="4:33" s="29" customFormat="1" x14ac:dyDescent="0.2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AG59" s="30"/>
    </row>
    <row r="60" spans="4:33" s="29" customFormat="1" x14ac:dyDescent="0.2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AG60" s="30"/>
    </row>
    <row r="61" spans="4:33" s="29" customFormat="1" x14ac:dyDescent="0.2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AG61" s="30"/>
    </row>
    <row r="62" spans="4:33" s="29" customFormat="1" x14ac:dyDescent="0.2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AG62" s="30"/>
    </row>
    <row r="63" spans="4:33" s="29" customFormat="1" x14ac:dyDescent="0.25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AG63" s="30"/>
    </row>
    <row r="64" spans="4:33" s="29" customFormat="1" x14ac:dyDescent="0.2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AG64" s="30"/>
    </row>
    <row r="65" spans="4:33" s="29" customFormat="1" x14ac:dyDescent="0.2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AG65" s="30"/>
    </row>
    <row r="66" spans="4:33" s="29" customFormat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AG66" s="30"/>
    </row>
    <row r="67" spans="4:33" s="29" customFormat="1" x14ac:dyDescent="0.25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AG67" s="30"/>
    </row>
    <row r="68" spans="4:33" s="29" customFormat="1" x14ac:dyDescent="0.25"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AG68" s="30"/>
    </row>
    <row r="69" spans="4:33" s="29" customFormat="1" x14ac:dyDescent="0.25"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AG69" s="30"/>
    </row>
    <row r="70" spans="4:33" s="29" customFormat="1" x14ac:dyDescent="0.25"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AG70" s="30"/>
    </row>
    <row r="71" spans="4:33" s="29" customFormat="1" x14ac:dyDescent="0.25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AG71" s="30"/>
    </row>
    <row r="72" spans="4:33" s="29" customFormat="1" x14ac:dyDescent="0.25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AG72" s="30"/>
    </row>
    <row r="73" spans="4:33" s="29" customFormat="1" x14ac:dyDescent="0.25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AG73" s="30"/>
    </row>
    <row r="74" spans="4:33" s="29" customFormat="1" x14ac:dyDescent="0.25"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AG74" s="30"/>
    </row>
    <row r="75" spans="4:33" s="29" customFormat="1" x14ac:dyDescent="0.25"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AG75" s="30"/>
    </row>
    <row r="76" spans="4:33" s="29" customFormat="1" x14ac:dyDescent="0.25"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AG76" s="30"/>
    </row>
    <row r="77" spans="4:33" s="29" customFormat="1" x14ac:dyDescent="0.25"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AG77" s="30"/>
    </row>
    <row r="78" spans="4:33" s="29" customFormat="1" x14ac:dyDescent="0.25"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AG78" s="30"/>
    </row>
    <row r="79" spans="4:33" s="29" customFormat="1" x14ac:dyDescent="0.25"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AG79" s="30"/>
    </row>
    <row r="80" spans="4:33" s="29" customFormat="1" x14ac:dyDescent="0.25"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AG80" s="30"/>
    </row>
    <row r="81" spans="4:33" s="29" customFormat="1" x14ac:dyDescent="0.25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AG81" s="30"/>
    </row>
    <row r="82" spans="4:33" s="29" customFormat="1" x14ac:dyDescent="0.25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AG82" s="30"/>
    </row>
    <row r="83" spans="4:33" s="29" customFormat="1" x14ac:dyDescent="0.25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AG83" s="30"/>
    </row>
    <row r="84" spans="4:33" s="29" customFormat="1" x14ac:dyDescent="0.25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AG84" s="30"/>
    </row>
    <row r="85" spans="4:33" s="29" customFormat="1" x14ac:dyDescent="0.25"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AG85" s="30"/>
    </row>
    <row r="86" spans="4:33" s="29" customFormat="1" x14ac:dyDescent="0.2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AG86" s="30"/>
    </row>
    <row r="87" spans="4:33" s="29" customFormat="1" x14ac:dyDescent="0.25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AG87" s="30"/>
    </row>
    <row r="88" spans="4:33" s="29" customFormat="1" x14ac:dyDescent="0.25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AG88" s="30"/>
    </row>
    <row r="89" spans="4:33" s="29" customFormat="1" x14ac:dyDescent="0.25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AG89" s="30"/>
    </row>
    <row r="90" spans="4:33" s="29" customFormat="1" x14ac:dyDescent="0.2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AG90" s="30"/>
    </row>
    <row r="91" spans="4:33" s="29" customFormat="1" x14ac:dyDescent="0.25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AG91" s="30"/>
    </row>
    <row r="92" spans="4:33" s="29" customFormat="1" x14ac:dyDescent="0.2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AG92" s="30"/>
    </row>
    <row r="93" spans="4:33" s="29" customFormat="1" x14ac:dyDescent="0.2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AG93" s="30"/>
    </row>
    <row r="94" spans="4:33" s="29" customFormat="1" x14ac:dyDescent="0.2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AG94" s="30"/>
    </row>
    <row r="95" spans="4:33" s="29" customFormat="1" x14ac:dyDescent="0.25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AG95" s="30"/>
    </row>
    <row r="96" spans="4:33" s="29" customFormat="1" x14ac:dyDescent="0.25"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AG96" s="30"/>
    </row>
    <row r="97" spans="4:33" s="29" customFormat="1" x14ac:dyDescent="0.25"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AG97" s="30"/>
    </row>
    <row r="98" spans="4:33" s="29" customFormat="1" x14ac:dyDescent="0.25"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AG98" s="30"/>
    </row>
    <row r="99" spans="4:33" s="29" customFormat="1" x14ac:dyDescent="0.25"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AG99" s="30"/>
    </row>
    <row r="100" spans="4:33" s="29" customFormat="1" x14ac:dyDescent="0.25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AG100" s="30"/>
    </row>
    <row r="101" spans="4:33" s="29" customFormat="1" x14ac:dyDescent="0.25"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AG101" s="30"/>
    </row>
    <row r="102" spans="4:33" s="29" customFormat="1" x14ac:dyDescent="0.25"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AG102" s="30"/>
    </row>
    <row r="103" spans="4:33" s="29" customFormat="1" x14ac:dyDescent="0.2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AG103" s="30"/>
    </row>
    <row r="104" spans="4:33" s="29" customFormat="1" x14ac:dyDescent="0.25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AG104" s="30"/>
    </row>
    <row r="105" spans="4:33" s="29" customFormat="1" x14ac:dyDescent="0.25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AG105" s="30"/>
    </row>
    <row r="106" spans="4:33" s="29" customFormat="1" x14ac:dyDescent="0.25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AG106" s="30"/>
    </row>
    <row r="107" spans="4:33" s="29" customFormat="1" x14ac:dyDescent="0.25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AG107" s="30"/>
    </row>
    <row r="108" spans="4:33" s="29" customFormat="1" x14ac:dyDescent="0.25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AG108" s="30"/>
    </row>
    <row r="109" spans="4:33" s="29" customFormat="1" x14ac:dyDescent="0.25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AG109" s="30"/>
    </row>
    <row r="110" spans="4:33" s="29" customFormat="1" x14ac:dyDescent="0.25"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AG110" s="30"/>
    </row>
    <row r="111" spans="4:33" s="29" customFormat="1" x14ac:dyDescent="0.25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AG111" s="30"/>
    </row>
    <row r="112" spans="4:33" s="29" customFormat="1" x14ac:dyDescent="0.25"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AG112" s="30"/>
    </row>
    <row r="113" spans="4:33" s="29" customFormat="1" x14ac:dyDescent="0.25"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AG113" s="30"/>
    </row>
    <row r="114" spans="4:33" s="29" customFormat="1" x14ac:dyDescent="0.25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AG114" s="30"/>
    </row>
    <row r="115" spans="4:33" s="29" customFormat="1" x14ac:dyDescent="0.25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AG115" s="30"/>
    </row>
    <row r="116" spans="4:33" s="29" customFormat="1" x14ac:dyDescent="0.25"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AG116" s="30"/>
    </row>
    <row r="117" spans="4:33" s="29" customFormat="1" x14ac:dyDescent="0.25"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AG117" s="30"/>
    </row>
    <row r="118" spans="4:33" s="29" customFormat="1" x14ac:dyDescent="0.25"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AG118" s="30"/>
    </row>
    <row r="119" spans="4:33" s="29" customFormat="1" x14ac:dyDescent="0.25"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AG119" s="30"/>
    </row>
    <row r="120" spans="4:33" s="29" customFormat="1" x14ac:dyDescent="0.25"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AG120" s="30"/>
    </row>
    <row r="121" spans="4:33" s="29" customFormat="1" x14ac:dyDescent="0.25"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AG121" s="30"/>
    </row>
    <row r="122" spans="4:33" s="29" customFormat="1" x14ac:dyDescent="0.25"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AG122" s="30"/>
    </row>
    <row r="123" spans="4:33" s="29" customFormat="1" x14ac:dyDescent="0.25"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AG123" s="30"/>
    </row>
    <row r="124" spans="4:33" s="29" customFormat="1" x14ac:dyDescent="0.25"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AG124" s="30"/>
    </row>
    <row r="125" spans="4:33" s="29" customFormat="1" x14ac:dyDescent="0.25"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AG125" s="30"/>
    </row>
    <row r="126" spans="4:33" s="29" customFormat="1" x14ac:dyDescent="0.25"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AG126" s="30"/>
    </row>
    <row r="127" spans="4:33" s="29" customFormat="1" x14ac:dyDescent="0.25"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AG127" s="30"/>
    </row>
    <row r="128" spans="4:33" s="29" customFormat="1" x14ac:dyDescent="0.25"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AG128" s="30"/>
    </row>
    <row r="129" spans="4:33" s="29" customFormat="1" x14ac:dyDescent="0.25"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AG129" s="30"/>
    </row>
    <row r="130" spans="4:33" s="29" customFormat="1" x14ac:dyDescent="0.25"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AG130" s="30"/>
    </row>
    <row r="131" spans="4:33" s="29" customFormat="1" x14ac:dyDescent="0.25"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AG131" s="30"/>
    </row>
    <row r="132" spans="4:33" s="29" customFormat="1" x14ac:dyDescent="0.25"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AG132" s="30"/>
    </row>
    <row r="133" spans="4:33" s="29" customFormat="1" x14ac:dyDescent="0.25"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AG133" s="30"/>
    </row>
  </sheetData>
  <sheetProtection autoFilter="0"/>
  <autoFilter ref="A3:AG21" xr:uid="{173F8946-7991-43FB-A3CD-3A3F1D10F185}"/>
  <mergeCells count="6">
    <mergeCell ref="Y2:AG2"/>
    <mergeCell ref="A1:K1"/>
    <mergeCell ref="D2:X2"/>
    <mergeCell ref="A3:A4"/>
    <mergeCell ref="B3:B4"/>
    <mergeCell ref="A2:C2"/>
  </mergeCells>
  <hyperlinks>
    <hyperlink ref="A10" r:id="rId1" xr:uid="{64238F2C-39A2-42E4-B5B8-482F89A0B76B}"/>
    <hyperlink ref="A5" r:id="rId2" xr:uid="{3D3D54E9-75AF-4E95-A42A-3220D4F2CC84}"/>
    <hyperlink ref="A6" r:id="rId3" xr:uid="{F8A3D603-F65E-49E4-8D18-2476AAA6838A}"/>
    <hyperlink ref="A7" r:id="rId4" xr:uid="{0F8A5491-46FC-4F6F-B4EC-5F06534DBCCF}"/>
    <hyperlink ref="A8" r:id="rId5" xr:uid="{3D123E39-27B0-4B22-AF0A-0F0026E7EBFB}"/>
    <hyperlink ref="A9" r:id="rId6" xr:uid="{62B6D49C-1EAF-48FA-B7DB-DD372D0E9297}"/>
    <hyperlink ref="A11" r:id="rId7" xr:uid="{2A01B221-037A-47FB-86F8-89081CD4E2D6}"/>
    <hyperlink ref="A12" r:id="rId8" xr:uid="{A928A6EB-2A2A-49E4-9550-E0305E1DE29B}"/>
    <hyperlink ref="A13" r:id="rId9" xr:uid="{A3BEE2AF-5D42-44E5-A15F-67050B78ADC8}"/>
    <hyperlink ref="A14" r:id="rId10" xr:uid="{A75BE494-06F8-478F-84FD-D38E10564AC3}"/>
    <hyperlink ref="A15" r:id="rId11" xr:uid="{15CDB560-6AD3-48F5-A7CA-28C36B77F682}"/>
    <hyperlink ref="A16" r:id="rId12" xr:uid="{EFAC7FFB-6A72-4673-9BF0-8CDE2BC3ADCC}"/>
    <hyperlink ref="A17" r:id="rId13" xr:uid="{77F7412C-E8E0-44FD-B059-C72B35CF46EF}"/>
    <hyperlink ref="A18" r:id="rId14" xr:uid="{540EC911-2740-4EF7-BB6A-3412A7490138}"/>
    <hyperlink ref="A19" r:id="rId15" xr:uid="{BD168893-A1D2-4A78-A95F-CF7758D75901}"/>
    <hyperlink ref="A20" r:id="rId16" xr:uid="{17BAA9BF-FB10-466E-A8D2-F9A01C448CDC}"/>
    <hyperlink ref="A21" r:id="rId17" xr:uid="{6FBBB16D-BF4F-4F42-AD24-4D2D04E3844A}"/>
    <hyperlink ref="E26" r:id="rId18" xr:uid="{BAE2F286-5052-4B42-A010-DCDB007DD6BA}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BCT Biobank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Bowen</dc:creator>
  <cp:lastModifiedBy>CBeckmore</cp:lastModifiedBy>
  <cp:lastPrinted>2022-05-31T04:37:14Z</cp:lastPrinted>
  <dcterms:created xsi:type="dcterms:W3CDTF">2022-04-06T23:10:24Z</dcterms:created>
  <dcterms:modified xsi:type="dcterms:W3CDTF">2023-03-16T21:40:40Z</dcterms:modified>
</cp:coreProperties>
</file>